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<sst xmlns="http://schemas.openxmlformats.org/spreadsheetml/2006/main" count="51" uniqueCount="51">
  <si>
    <t>直播间参数</t>
  </si>
  <si>
    <t>类别</t>
  </si>
  <si>
    <t>设备名称</t>
  </si>
  <si>
    <t>型号</t>
  </si>
  <si>
    <t>参数</t>
  </si>
  <si>
    <r>
      <rPr>
        <b/>
        <sz val="18"/>
        <color theme="1"/>
        <rFont val="等线"/>
        <charset val="134"/>
      </rPr>
      <t>单价</t>
    </r>
    <r>
      <rPr>
        <b/>
        <sz val="18"/>
        <color theme="1"/>
        <rFont val="Arial"/>
        <charset val="134"/>
      </rPr>
      <t>(</t>
    </r>
    <r>
      <rPr>
        <b/>
        <sz val="18"/>
        <color theme="1"/>
        <rFont val="等线"/>
        <charset val="134"/>
      </rPr>
      <t>元</t>
    </r>
    <r>
      <rPr>
        <b/>
        <sz val="18"/>
        <color theme="1"/>
        <rFont val="Arial"/>
        <charset val="134"/>
      </rPr>
      <t>)</t>
    </r>
  </si>
  <si>
    <t>数量</t>
  </si>
  <si>
    <r>
      <rPr>
        <b/>
        <sz val="18"/>
        <color theme="1"/>
        <rFont val="等线"/>
        <charset val="134"/>
      </rPr>
      <t>小计</t>
    </r>
    <r>
      <rPr>
        <b/>
        <sz val="18"/>
        <color theme="1"/>
        <rFont val="Arial"/>
        <charset val="134"/>
      </rPr>
      <t>(</t>
    </r>
    <r>
      <rPr>
        <b/>
        <sz val="18"/>
        <color theme="1"/>
        <rFont val="等线"/>
        <charset val="134"/>
      </rPr>
      <t>元</t>
    </r>
    <r>
      <rPr>
        <b/>
        <sz val="18"/>
        <color theme="1"/>
        <rFont val="Arial"/>
        <charset val="134"/>
      </rPr>
      <t>)</t>
    </r>
  </si>
  <si>
    <t>音视频系统</t>
  </si>
  <si>
    <t>无线领夹麦</t>
  </si>
  <si>
    <r>
      <rPr>
        <sz val="16"/>
        <color theme="1"/>
        <rFont val="宋体"/>
        <charset val="134"/>
      </rPr>
      <t>猛玛悦声</t>
    </r>
    <r>
      <rPr>
        <sz val="16"/>
        <color theme="1"/>
        <rFont val="PingFang SC"/>
        <charset val="134"/>
      </rPr>
      <t>S1</t>
    </r>
    <r>
      <rPr>
        <sz val="16"/>
        <color theme="1"/>
        <rFont val="宋体"/>
        <charset val="134"/>
      </rPr>
      <t>二代</t>
    </r>
  </si>
  <si>
    <r>
      <rPr>
        <sz val="16"/>
        <color theme="1"/>
        <rFont val="Arial"/>
        <charset val="134"/>
      </rPr>
      <t xml:space="preserve">moma </t>
    </r>
    <r>
      <rPr>
        <sz val="16"/>
        <color rgb="FF1F1F1F"/>
        <rFont val="宋体"/>
        <charset val="134"/>
      </rPr>
      <t>悦声</t>
    </r>
    <r>
      <rPr>
        <sz val="16"/>
        <color rgb="FF1F1F1F"/>
        <rFont val="PingFang SC"/>
        <charset val="134"/>
      </rPr>
      <t xml:space="preserve"> S1</t>
    </r>
    <r>
      <rPr>
        <sz val="16"/>
        <color rgb="FF1F1F1F"/>
        <rFont val="宋体"/>
        <charset val="134"/>
      </rPr>
      <t>，【安卓+苹果15及以上】一拖二配充电盒</t>
    </r>
  </si>
  <si>
    <t>直播一体机大屏</t>
  </si>
  <si>
    <r>
      <rPr>
        <sz val="16"/>
        <color rgb="FF000000"/>
        <rFont val="宋体"/>
        <charset val="134"/>
      </rPr>
      <t>【无线投屏触摸屏一体机】</t>
    </r>
    <r>
      <rPr>
        <sz val="16"/>
        <color rgb="FFFF5000"/>
        <rFont val="PingFang SC"/>
        <charset val="134"/>
      </rPr>
      <t>65</t>
    </r>
    <r>
      <rPr>
        <sz val="16"/>
        <color rgb="FFFF5000"/>
        <rFont val="宋体"/>
        <charset val="134"/>
      </rPr>
      <t>英寸</t>
    </r>
    <r>
      <rPr>
        <sz val="16"/>
        <color rgb="FFFF5000"/>
        <rFont val="PingFang SC"/>
        <charset val="134"/>
      </rPr>
      <t>4K+</t>
    </r>
    <r>
      <rPr>
        <sz val="16"/>
        <color rgb="FFFF5000"/>
        <rFont val="宋体"/>
        <charset val="134"/>
      </rPr>
      <t>支架</t>
    </r>
    <r>
      <rPr>
        <sz val="16"/>
        <color rgb="FFFF5000"/>
        <rFont val="PingFang SC"/>
        <charset val="134"/>
      </rPr>
      <t>+</t>
    </r>
    <r>
      <rPr>
        <sz val="16"/>
        <color rgb="FFFF5000"/>
        <rFont val="宋体"/>
        <charset val="134"/>
      </rPr>
      <t>安装</t>
    </r>
  </si>
  <si>
    <r>
      <rPr>
        <sz val="16"/>
        <color rgb="FF000000"/>
        <rFont val="宋体"/>
        <charset val="134"/>
      </rPr>
      <t>无线投屏】</t>
    </r>
    <r>
      <rPr>
        <sz val="16"/>
        <color rgb="FF11192D"/>
        <rFont val="PingFang SC"/>
        <charset val="134"/>
      </rPr>
      <t>65</t>
    </r>
    <r>
      <rPr>
        <sz val="16"/>
        <color rgb="FF11192D"/>
        <rFont val="宋体"/>
        <charset val="134"/>
      </rPr>
      <t>英寸</t>
    </r>
    <r>
      <rPr>
        <sz val="16"/>
        <color rgb="FF11192D"/>
        <rFont val="PingFang SC"/>
        <charset val="134"/>
      </rPr>
      <t>4K+</t>
    </r>
    <r>
      <rPr>
        <sz val="16"/>
        <color rgb="FF11192D"/>
        <rFont val="宋体"/>
        <charset val="134"/>
      </rPr>
      <t>触摸屏+支架</t>
    </r>
    <r>
      <rPr>
        <sz val="16"/>
        <color rgb="FF11192D"/>
        <rFont val="PingFang SC"/>
        <charset val="134"/>
      </rPr>
      <t>+</t>
    </r>
    <r>
      <rPr>
        <sz val="16"/>
        <color rgb="FF11192D"/>
        <rFont val="宋体"/>
        <charset val="134"/>
      </rPr>
      <t>安装</t>
    </r>
  </si>
  <si>
    <t>摄像机</t>
  </si>
  <si>
    <t>佳能5D4</t>
  </si>
  <si>
    <t>Eos5D4 EF 24-105 USM 套机</t>
  </si>
  <si>
    <t>海康威视直播摄像头4k</t>
  </si>
  <si>
    <t>美颜hdmi相机专用电脑摄影头</t>
  </si>
  <si>
    <t>【4K常规版☆高性价比】送三脚架</t>
  </si>
  <si>
    <t>灯光系统</t>
  </si>
  <si>
    <t>主灯</t>
  </si>
  <si>
    <t>嘉华彩</t>
  </si>
  <si>
    <r>
      <rPr>
        <sz val="16"/>
        <color rgb="FF000000"/>
        <rFont val="宋体"/>
        <charset val="134"/>
      </rPr>
      <t>COB</t>
    </r>
    <r>
      <rPr>
        <sz val="16"/>
        <color theme="1"/>
        <rFont val="宋体"/>
        <charset val="134"/>
      </rPr>
      <t>顶配</t>
    </r>
    <r>
      <rPr>
        <sz val="16"/>
        <color theme="1"/>
        <rFont val="Arial"/>
        <charset val="134"/>
      </rPr>
      <t>·</t>
    </r>
    <r>
      <rPr>
        <sz val="16"/>
        <color theme="1"/>
        <rFont val="宋体"/>
        <charset val="134"/>
      </rPr>
      <t>双灯【</t>
    </r>
    <r>
      <rPr>
        <sz val="16"/>
        <color theme="1"/>
        <rFont val="Arial"/>
        <charset val="134"/>
      </rPr>
      <t>T·45000W</t>
    </r>
    <r>
      <rPr>
        <sz val="16"/>
        <color theme="1"/>
        <rFont val="宋体"/>
        <charset val="134"/>
      </rPr>
      <t>】摄影推荐套装</t>
    </r>
  </si>
  <si>
    <t>环形补光</t>
  </si>
  <si>
    <t>金贝EFR18寸环形补光灯</t>
  </si>
  <si>
    <r>
      <rPr>
        <sz val="16"/>
        <color rgb="FF000000"/>
        <rFont val="宋体"/>
        <charset val="134"/>
      </rPr>
      <t>LR-480II 18</t>
    </r>
    <r>
      <rPr>
        <sz val="16"/>
        <color rgb="FF11192D"/>
        <rFont val="宋体"/>
        <charset val="134"/>
      </rPr>
      <t>寸</t>
    </r>
    <r>
      <rPr>
        <sz val="16"/>
        <color rgb="FF11192D"/>
        <rFont val="PingFang SC"/>
        <charset val="134"/>
      </rPr>
      <t>+</t>
    </r>
    <r>
      <rPr>
        <sz val="16"/>
        <color rgb="FF11192D"/>
        <rFont val="宋体"/>
        <charset val="134"/>
      </rPr>
      <t>滑轮支架【移动便携】</t>
    </r>
  </si>
  <si>
    <t>辅助设备</t>
  </si>
  <si>
    <r>
      <rPr>
        <sz val="16"/>
        <color rgb="FF000000"/>
        <rFont val="宋体"/>
        <charset val="134"/>
      </rPr>
      <t>背景布</t>
    </r>
    <r>
      <rPr>
        <sz val="16"/>
        <color theme="1"/>
        <rFont val="Arial"/>
        <charset val="134"/>
      </rPr>
      <t>/</t>
    </r>
    <r>
      <rPr>
        <sz val="16"/>
        <color theme="1"/>
        <rFont val="等线"/>
        <charset val="134"/>
      </rPr>
      <t>绿幕便携式地拉幕</t>
    </r>
  </si>
  <si>
    <t>2m×2m</t>
  </si>
  <si>
    <t>专业抠像，无反光，支持虚拟背景</t>
  </si>
  <si>
    <t>展示架</t>
  </si>
  <si>
    <t>带柜6层长100*宽30*高215厘米</t>
  </si>
  <si>
    <t>安装便捷，稳固耐用</t>
  </si>
  <si>
    <t>手持稳定器</t>
  </si>
  <si>
    <t>大疆</t>
  </si>
  <si>
    <t>Osmo Mobile 7P</t>
  </si>
  <si>
    <t>网络与供电</t>
  </si>
  <si>
    <t>路由器</t>
  </si>
  <si>
    <t>千兆路由器</t>
  </si>
  <si>
    <r>
      <rPr>
        <sz val="16"/>
        <color rgb="FF000000"/>
        <rFont val="宋体"/>
        <charset val="134"/>
      </rPr>
      <t>双频</t>
    </r>
    <r>
      <rPr>
        <sz val="16"/>
        <color theme="1"/>
        <rFont val="Arial"/>
        <charset val="134"/>
      </rPr>
      <t>WiFi</t>
    </r>
    <r>
      <rPr>
        <sz val="16"/>
        <color theme="1"/>
        <rFont val="等线"/>
        <charset val="134"/>
      </rPr>
      <t>，支持至少</t>
    </r>
    <r>
      <rPr>
        <sz val="16"/>
        <color theme="1"/>
        <rFont val="Arial"/>
        <charset val="134"/>
      </rPr>
      <t>10</t>
    </r>
    <r>
      <rPr>
        <sz val="16"/>
        <color theme="1"/>
        <rFont val="等线"/>
        <charset val="134"/>
      </rPr>
      <t>台设备同时连接</t>
    </r>
  </si>
  <si>
    <t>插排</t>
  </si>
  <si>
    <r>
      <rPr>
        <sz val="16"/>
        <color rgb="FF000000"/>
        <rFont val="宋体"/>
        <charset val="134"/>
      </rPr>
      <t>8</t>
    </r>
    <r>
      <rPr>
        <sz val="16"/>
        <color theme="1"/>
        <rFont val="等线"/>
        <charset val="134"/>
      </rPr>
      <t>位带过载保护</t>
    </r>
  </si>
  <si>
    <t>多设备供电，安全用电</t>
  </si>
  <si>
    <t>其他</t>
  </si>
  <si>
    <t>文化墙等辅助性服务</t>
  </si>
  <si>
    <t>2m×6m</t>
  </si>
  <si>
    <t>工作装</t>
  </si>
  <si>
    <r>
      <rPr>
        <sz val="16"/>
        <color rgb="FF000000"/>
        <rFont val="宋体"/>
        <charset val="134"/>
      </rPr>
      <t>T</t>
    </r>
    <r>
      <rPr>
        <sz val="16"/>
        <color theme="1"/>
        <rFont val="宋体"/>
        <charset val="134"/>
      </rPr>
      <t>恤</t>
    </r>
  </si>
  <si>
    <t>总计(元)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</si>
</sst>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5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8"/>
      <color theme="1"/>
      <name val="等线"/>
      <charset val="134"/>
    </font>
    <font>
      <sz val="16"/>
      <color rgb="FF000000"/>
      <name val="宋体"/>
      <charset val="134"/>
    </font>
    <font>
      <sz val="16"/>
      <color theme="1"/>
      <name val="宋体"/>
      <charset val="134"/>
    </font>
    <font>
      <sz val="16"/>
      <color theme="1"/>
      <name val="Arial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1"/>
      <name val="等线"/>
      <charset val="134"/>
    </font>
    <font>
      <b/>
      <sz val="18"/>
      <color theme="1"/>
      <name val="Arial"/>
      <charset val="134"/>
    </font>
    <font>
      <sz val="16"/>
      <color rgb="FF11192D"/>
      <name val="PingFang SC"/>
      <charset val="134"/>
    </font>
    <font>
      <sz val="16"/>
      <color rgb="FF11192D"/>
      <name val="宋体"/>
      <charset val="134"/>
    </font>
    <font>
      <sz val="16"/>
      <color rgb="FF1F1F1F"/>
      <name val="宋体"/>
      <charset val="134"/>
    </font>
    <font>
      <sz val="16"/>
      <color rgb="FF1F1F1F"/>
      <name val="PingFang SC"/>
      <charset val="134"/>
    </font>
    <font>
      <sz val="16"/>
      <color rgb="FFFF5000"/>
      <name val="PingFang SC"/>
      <charset val="134"/>
    </font>
    <font>
      <sz val="16"/>
      <color rgb="FFFF5000"/>
      <name val="宋体"/>
      <charset val="134"/>
    </font>
    <font>
      <sz val="16"/>
      <color theme="1"/>
      <name val="PingFang SC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3" fillId="2" borderId="5" xfId="0" applyNumberFormat="1" applyFont="1" applyFill="1" applyBorder="1" applyAlignment="1">
      <alignment horizontal="right" vertical="center" wrapText="1"/>
    </xf>
    <xf numFmtId="176" fontId="3" fillId="2" borderId="6" xfId="0" applyNumberFormat="1" applyFont="1" applyFill="1" applyBorder="1" applyAlignment="1">
      <alignment horizontal="right" vertical="center" wrapText="1"/>
    </xf>
    <xf numFmtId="176" fontId="3" fillId="2" borderId="6" xfId="0" applyNumberFormat="1" applyFont="1" applyFill="1" applyBorder="1" applyAlignment="1">
      <alignment horizontal="center" vertical="center" wrapText="1"/>
    </xf>
    <xf numFmtId="176" fontId="3" fillId="2" borderId="7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133350</xdr:colOff>
      <xdr:row>16</xdr:row>
      <xdr:rowOff>10795</xdr:rowOff>
    </xdr:from>
    <xdr:to>
      <xdr:col>2</xdr:col>
      <xdr:colOff>2838450</xdr:colOff>
      <xdr:row>53</xdr:row>
      <xdr:rowOff>167640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0" y="11021695"/>
          <a:ext cx="6370320" cy="658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3511550</xdr:colOff>
      <xdr:row>18</xdr:row>
      <xdr:rowOff>100965</xdr:rowOff>
    </xdr:from>
    <xdr:to>
      <xdr:col>7</xdr:col>
      <xdr:colOff>509270</xdr:colOff>
      <xdr:row>44</xdr:row>
      <xdr:rowOff>66675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853170" y="11540490"/>
          <a:ext cx="10654030" cy="44234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zoomScale="55" zoomScaleNormal="55" topLeftCell="A10" workbookViewId="0">
      <selection activeCell="I15" sqref="I15"/>
    </sheetView>
  </sheetViews>
  <sheetFormatPr defaultColWidth="22" defaultRowHeight="13.5" outlineLevelCol="6"/>
  <cols>
    <col min="1" max="1" width="22" style="1" customWidth="1"/>
    <col min="2" max="2" width="48.1" style="1" customWidth="1"/>
    <col min="3" max="3" width="52.5583333333333" style="1" customWidth="1"/>
    <col min="4" max="4" width="60.6583333333333" style="1" customWidth="1"/>
    <col min="5" max="7" width="22" style="2" customWidth="1"/>
    <col min="8" max="16379" width="22" style="1" customWidth="1"/>
    <col min="16380" max="16384" width="22" style="3"/>
  </cols>
  <sheetData>
    <row r="1" s="1" customFormat="1" ht="52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59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1" ht="54" customHeight="1" spans="1:7">
      <c r="A3" s="6" t="s">
        <v>8</v>
      </c>
      <c r="B3" s="7" t="s">
        <v>9</v>
      </c>
      <c r="C3" s="8" t="s">
        <v>10</v>
      </c>
      <c r="D3" s="9" t="s">
        <v>11</v>
      </c>
      <c r="E3" s="10">
        <v>414</v>
      </c>
      <c r="F3" s="11">
        <v>2</v>
      </c>
      <c r="G3" s="12">
        <f t="shared" ref="G3:G15" si="0">E3*F3</f>
        <v>828</v>
      </c>
    </row>
    <row r="4" s="1" customFormat="1" ht="54" customHeight="1" spans="1:7">
      <c r="A4" s="13"/>
      <c r="B4" s="7" t="s">
        <v>12</v>
      </c>
      <c r="C4" s="7" t="s">
        <v>13</v>
      </c>
      <c r="D4" s="7" t="s">
        <v>14</v>
      </c>
      <c r="E4" s="10">
        <v>2708</v>
      </c>
      <c r="F4" s="11">
        <v>1</v>
      </c>
      <c r="G4" s="12">
        <f t="shared" si="0"/>
        <v>2708</v>
      </c>
    </row>
    <row r="5" s="1" customFormat="1" ht="54" customHeight="1" spans="1:7">
      <c r="A5" s="13"/>
      <c r="B5" s="7" t="s">
        <v>15</v>
      </c>
      <c r="C5" s="7" t="s">
        <v>16</v>
      </c>
      <c r="D5" s="7" t="s">
        <v>17</v>
      </c>
      <c r="E5" s="10">
        <v>21115</v>
      </c>
      <c r="F5" s="11">
        <v>1</v>
      </c>
      <c r="G5" s="12">
        <f t="shared" si="0"/>
        <v>21115</v>
      </c>
    </row>
    <row r="6" s="1" customFormat="1" ht="54" customHeight="1" spans="1:7">
      <c r="A6" s="14"/>
      <c r="B6" s="7" t="s">
        <v>18</v>
      </c>
      <c r="C6" s="7" t="s">
        <v>19</v>
      </c>
      <c r="D6" s="7" t="s">
        <v>20</v>
      </c>
      <c r="E6" s="10">
        <v>1054</v>
      </c>
      <c r="F6" s="11">
        <v>2</v>
      </c>
      <c r="G6" s="12">
        <f t="shared" si="0"/>
        <v>2108</v>
      </c>
    </row>
    <row r="7" s="1" customFormat="1" ht="54" customHeight="1" spans="1:7">
      <c r="A7" s="6" t="s">
        <v>21</v>
      </c>
      <c r="B7" s="7" t="s">
        <v>22</v>
      </c>
      <c r="C7" s="7" t="s">
        <v>23</v>
      </c>
      <c r="D7" s="7" t="s">
        <v>24</v>
      </c>
      <c r="E7" s="10">
        <v>520</v>
      </c>
      <c r="F7" s="11">
        <v>2</v>
      </c>
      <c r="G7" s="12">
        <f t="shared" si="0"/>
        <v>1040</v>
      </c>
    </row>
    <row r="8" s="1" customFormat="1" ht="54" customHeight="1" spans="1:7">
      <c r="A8" s="14"/>
      <c r="B8" s="7" t="s">
        <v>25</v>
      </c>
      <c r="C8" s="7" t="s">
        <v>26</v>
      </c>
      <c r="D8" s="7" t="s">
        <v>27</v>
      </c>
      <c r="E8" s="10">
        <v>360</v>
      </c>
      <c r="F8" s="11">
        <v>2</v>
      </c>
      <c r="G8" s="12">
        <f t="shared" si="0"/>
        <v>720</v>
      </c>
    </row>
    <row r="9" s="1" customFormat="1" ht="54" customHeight="1" spans="1:7">
      <c r="A9" s="6" t="s">
        <v>28</v>
      </c>
      <c r="B9" s="7" t="s">
        <v>29</v>
      </c>
      <c r="C9" s="7" t="s">
        <v>30</v>
      </c>
      <c r="D9" s="7" t="s">
        <v>31</v>
      </c>
      <c r="E9" s="10">
        <v>628</v>
      </c>
      <c r="F9" s="11">
        <v>2</v>
      </c>
      <c r="G9" s="12">
        <f t="shared" si="0"/>
        <v>1256</v>
      </c>
    </row>
    <row r="10" s="1" customFormat="1" ht="54" customHeight="1" spans="1:7">
      <c r="A10" s="13"/>
      <c r="B10" s="7" t="s">
        <v>32</v>
      </c>
      <c r="C10" s="7" t="s">
        <v>33</v>
      </c>
      <c r="D10" s="7" t="s">
        <v>34</v>
      </c>
      <c r="E10" s="10">
        <v>226</v>
      </c>
      <c r="F10" s="11">
        <v>4</v>
      </c>
      <c r="G10" s="12">
        <f t="shared" si="0"/>
        <v>904</v>
      </c>
    </row>
    <row r="11" s="1" customFormat="1" ht="54" customHeight="1" spans="1:7">
      <c r="A11" s="14"/>
      <c r="B11" s="7" t="s">
        <v>35</v>
      </c>
      <c r="C11" s="7" t="s">
        <v>36</v>
      </c>
      <c r="D11" s="7" t="s">
        <v>37</v>
      </c>
      <c r="E11" s="10">
        <v>768</v>
      </c>
      <c r="F11" s="11">
        <v>2</v>
      </c>
      <c r="G11" s="12">
        <f t="shared" si="0"/>
        <v>1536</v>
      </c>
    </row>
    <row r="12" s="1" customFormat="1" ht="54" customHeight="1" spans="1:7">
      <c r="A12" s="6" t="s">
        <v>38</v>
      </c>
      <c r="B12" s="7" t="s">
        <v>39</v>
      </c>
      <c r="C12" s="7" t="s">
        <v>40</v>
      </c>
      <c r="D12" s="7" t="s">
        <v>41</v>
      </c>
      <c r="E12" s="10">
        <v>329</v>
      </c>
      <c r="F12" s="11">
        <v>2</v>
      </c>
      <c r="G12" s="12">
        <f t="shared" si="0"/>
        <v>658</v>
      </c>
    </row>
    <row r="13" s="1" customFormat="1" ht="54" customHeight="1" spans="1:7">
      <c r="A13" s="14"/>
      <c r="B13" s="7" t="s">
        <v>42</v>
      </c>
      <c r="C13" s="7" t="s">
        <v>43</v>
      </c>
      <c r="D13" s="7" t="s">
        <v>44</v>
      </c>
      <c r="E13" s="10">
        <v>97</v>
      </c>
      <c r="F13" s="11">
        <v>4</v>
      </c>
      <c r="G13" s="12">
        <f t="shared" si="0"/>
        <v>388</v>
      </c>
    </row>
    <row r="14" s="1" customFormat="1" ht="54" customHeight="1" spans="1:7">
      <c r="A14" s="6" t="s">
        <v>45</v>
      </c>
      <c r="B14" s="7" t="s">
        <v>46</v>
      </c>
      <c r="C14" s="7" t="s">
        <v>47</v>
      </c>
      <c r="D14" s="7"/>
      <c r="E14" s="10">
        <v>1650</v>
      </c>
      <c r="F14" s="11">
        <v>1</v>
      </c>
      <c r="G14" s="12">
        <f t="shared" si="0"/>
        <v>1650</v>
      </c>
    </row>
    <row r="15" s="1" customFormat="1" ht="54" customHeight="1" spans="1:7">
      <c r="A15" s="14"/>
      <c r="B15" s="7" t="s">
        <v>48</v>
      </c>
      <c r="C15" s="7" t="s">
        <v>49</v>
      </c>
      <c r="D15" s="7"/>
      <c r="E15" s="10">
        <v>64</v>
      </c>
      <c r="F15" s="11">
        <v>45</v>
      </c>
      <c r="G15" s="12">
        <f t="shared" si="0"/>
        <v>2880</v>
      </c>
    </row>
    <row r="16" s="1" customFormat="1" ht="54" customHeight="1" spans="1:7">
      <c r="A16" s="5" t="s">
        <v>50</v>
      </c>
      <c r="B16" s="15">
        <f>SUM(G3:G15)</f>
        <v>37791</v>
      </c>
      <c r="C16" s="16"/>
      <c r="D16" s="16"/>
      <c r="E16" s="17"/>
      <c r="F16" s="17"/>
      <c r="G16" s="18"/>
    </row>
    <row r="17" ht="20.25" spans="2:7">
      <c r="B17" s="19"/>
      <c r="C17" s="19"/>
      <c r="D17" s="19"/>
      <c r="E17" s="20"/>
      <c r="F17" s="20"/>
      <c r="G17" s="20"/>
    </row>
  </sheetData>
  <mergeCells count="7">
    <mergeCell ref="A1:G1"/>
    <mergeCell ref="B16:G16"/>
    <mergeCell ref="A3:A6"/>
    <mergeCell ref="A7:A8"/>
    <mergeCell ref="A9:A11"/>
    <mergeCell ref="A12:A13"/>
    <mergeCell ref="A14:A1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长相思</cp:lastModifiedBy>
  <dcterms:created xsi:type="dcterms:W3CDTF">2025-11-12T13:12:00Z</dcterms:created>
  <dcterms:modified xsi:type="dcterms:W3CDTF">2025-11-17T07:21:43Z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B0AA07829A2340DA89F3A435BA975ADC_13</vt:lpwstr>
  </property>
  <property fmtid="{D5CDD505-2E9C-101B-9397-08002B2CF9AE}" pid="3" name="KSOProductBuildVer">
    <vt:lpwstr>2052-12.1.0.23542</vt:lpwstr>
  </property>
</Properties>
</file>